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<sst xmlns="http://schemas.openxmlformats.org/spreadsheetml/2006/main" count="42" uniqueCount="42">
  <si>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</si>
  <si>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RSM021</t>
  </si>
  <si>
    <t xml:space="preserve">m²</t>
  </si>
  <si>
    <t xml:space="preserve">Soalho de madeira para interior.</t>
  </si>
  <si>
    <r>
      <rPr>
        <sz val="8.25"/>
        <color rgb="FF000000"/>
        <rFont val="Arial"/>
        <family val="2"/>
      </rPr>
      <t xml:space="preserve">Soalho flutuante de tábuas de madeira maciça de </t>
    </r>
    <r>
      <rPr>
        <b/>
        <sz val="8.25"/>
        <color rgb="FF000000"/>
        <rFont val="Arial"/>
        <family val="2"/>
      </rPr>
      <t xml:space="preserve">faia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ensambladas com cola</t>
    </r>
    <r>
      <rPr>
        <sz val="8.25"/>
        <color rgb="FF000000"/>
        <rFont val="Arial"/>
        <family val="2"/>
      </rPr>
      <t xml:space="preserve"> e colocadas </t>
    </r>
    <r>
      <rPr>
        <b/>
        <sz val="8.25"/>
        <color rgb="FF000000"/>
        <rFont val="Arial"/>
        <family val="2"/>
      </rPr>
      <t xml:space="preserve">a mata-juntas</t>
    </r>
    <r>
      <rPr>
        <sz val="8.25"/>
        <color rgb="FF000000"/>
        <rFont val="Arial"/>
        <family val="2"/>
      </rPr>
      <t xml:space="preserve"> sobre </t>
    </r>
    <r>
      <rPr>
        <b/>
        <sz val="8.25"/>
        <color rgb="FF000000"/>
        <rFont val="Arial"/>
        <family val="2"/>
      </rPr>
      <t xml:space="preserve">lâmina de espuma de polietileno de alta densidade de 3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</si>
  <si>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</si>
  <si>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</si>
  <si>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</si>
  <si>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</si>
  <si>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</si>
  <si>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</si>
  <si>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</si>
  <si>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</si>
  <si>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</si>
  <si>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</si>
  <si>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</si>
  <si>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</si>
  <si>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mt18mta020gb</t>
  </si>
  <si>
    <t xml:space="preserve">m²</t>
  </si>
  <si>
    <t xml:space="preserve">Soalho flutuante em pranchas de madeira maciça de faia, de 22 mm de espessura, envernizado em fábrica com duas demãos de verniz de secagem ultravioleta e duas demãos de acabamento de verniz de poliuretano, à base de isocianato, acabamento semi-mate, segundo EN 13810-1 e EN 14342. Inclusive p/p de molduras de guarnição e acessórios de montagem.</t>
  </si>
  <si>
    <t xml:space="preserve">mt18mva070</t>
  </si>
  <si>
    <t xml:space="preserve">l</t>
  </si>
  <si>
    <t xml:space="preserve">Cola tipo D3 (anti-humidade).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</si>
  <si>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</si>
  <si>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</si>
  <si>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</si>
  <si>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</si>
  <si>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</si>
  <si>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</si>
  <si>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</si>
  <si>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</si>
  <si>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24,98€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</si>
  <si>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</si>
  <si>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</si>
  <si>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</si>
  <si>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</si>
  <si>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</si>
  <si>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14342:2013</t>
  </si>
  <si>
    <t xml:space="preserve">Madeira para pavimentos —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</si>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</sst>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2.04" customWidth="1"/>
    <col min="5" max="5" width="55.7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0.450000</v>
      </c>
      <c r="J9" s="12">
        <f ca="1">ROUND(INDIRECT(ADDRESS(ROW()+(0), COLUMN()+(-3), 1))*INDIRECT(ADDRESS(ROW()+(0), COLUMN()+(-1), 1)), 2)</f>
        <v>0.500000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0.440000</v>
      </c>
      <c r="H10" s="15"/>
      <c r="I10" s="16">
        <v>0.300000</v>
      </c>
      <c r="J10" s="16">
        <f ca="1">ROUND(INDIRECT(ADDRESS(ROW()+(0), COLUMN()+(-3), 1))*INDIRECT(ADDRESS(ROW()+(0), COLUMN()+(-1), 1)), 2)</f>
        <v>0.130000</v>
      </c>
      <c r="K10" s="16"/>
    </row>
    <row r="11" spans="1:11" ht="55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1.020000</v>
      </c>
      <c r="H11" s="15"/>
      <c r="I11" s="16">
        <v>58.120000</v>
      </c>
      <c r="J11" s="16">
        <f ca="1">ROUND(INDIRECT(ADDRESS(ROW()+(0), COLUMN()+(-3), 1))*INDIRECT(ADDRESS(ROW()+(0), COLUMN()+(-1), 1)), 2)</f>
        <v>59.280000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1.590000</v>
      </c>
      <c r="J12" s="16">
        <f ca="1">ROUND(INDIRECT(ADDRESS(ROW()+(0), COLUMN()+(-3), 1))*INDIRECT(ADDRESS(ROW()+(0), COLUMN()+(-1), 1)), 2)</f>
        <v>0.080000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0.419000</v>
      </c>
      <c r="H13" s="15"/>
      <c r="I13" s="16">
        <v>17.190000</v>
      </c>
      <c r="J13" s="16">
        <f ca="1">ROUND(INDIRECT(ADDRESS(ROW()+(0), COLUMN()+(-3), 1))*INDIRECT(ADDRESS(ROW()+(0), COLUMN()+(-1), 1)), 2)</f>
        <v>7.200000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0.419000</v>
      </c>
      <c r="H14" s="19"/>
      <c r="I14" s="20">
        <v>16.810000</v>
      </c>
      <c r="J14" s="20">
        <f ca="1">ROUND(INDIRECT(ADDRESS(ROW()+(0), COLUMN()+(-3), 1))*INDIRECT(ADDRESS(ROW()+(0), COLUMN()+(-1), 1)), 2)</f>
        <v>7.040000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74.230000</v>
      </c>
      <c r="J15" s="23">
        <f ca="1">ROUND(INDIRECT(ADDRESS(ROW()+(0), COLUMN()+(-3), 1))*INDIRECT(ADDRESS(ROW()+(0), COLUMN()+(-1), 1))/100, 2)</f>
        <v>1.480000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75.710000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882014.000000</v>
      </c>
      <c r="G20" s="30"/>
      <c r="H20" s="30">
        <v>882015.000000</v>
      </c>
      <c r="I20" s="30"/>
      <c r="J20" s="30"/>
      <c r="K20" s="30"/>
    </row>
    <row r="21" spans="1:11" ht="13.5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